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9320" windowHeight="7635"/>
  </bookViews>
  <sheets>
    <sheet name="pradinukai" sheetId="5" r:id="rId1"/>
    <sheet name="vaikai" sheetId="3" r:id="rId2"/>
    <sheet name="Jaunuciai" sheetId="2" r:id="rId3"/>
    <sheet name="Jauniai" sheetId="1" r:id="rId4"/>
  </sheets>
  <definedNames>
    <definedName name="_xlnm._FilterDatabase" localSheetId="2" hidden="1">Jaunuciai!$B$6:$M$14</definedName>
    <definedName name="_xlnm._FilterDatabase" localSheetId="0" hidden="1">pradinukai!$A$6:$J$9</definedName>
    <definedName name="_xlnm._FilterDatabase" localSheetId="1" hidden="1">vaikai!$A$6:$K$18</definedName>
  </definedNames>
  <calcPr calcId="145621"/>
</workbook>
</file>

<file path=xl/calcChain.xml><?xml version="1.0" encoding="utf-8"?>
<calcChain xmlns="http://schemas.openxmlformats.org/spreadsheetml/2006/main">
  <c r="I9" i="5" l="1"/>
  <c r="J8" i="3"/>
  <c r="L8" i="2"/>
  <c r="L9" i="2"/>
  <c r="L10" i="2"/>
  <c r="M9" i="1"/>
  <c r="M8" i="1"/>
  <c r="I8" i="5"/>
  <c r="I7" i="5"/>
  <c r="J9" i="3"/>
  <c r="J10" i="3"/>
  <c r="J11" i="3"/>
  <c r="J12" i="3"/>
  <c r="J13" i="3"/>
  <c r="J14" i="3"/>
  <c r="J15" i="3"/>
  <c r="J7" i="3"/>
</calcChain>
</file>

<file path=xl/sharedStrings.xml><?xml version="1.0" encoding="utf-8"?>
<sst xmlns="http://schemas.openxmlformats.org/spreadsheetml/2006/main" count="128" uniqueCount="62">
  <si>
    <t>Komanda</t>
  </si>
  <si>
    <t>Vieta</t>
  </si>
  <si>
    <t>Sužeistasis</t>
  </si>
  <si>
    <t>Eil. Nr.</t>
  </si>
  <si>
    <t xml:space="preserve">Oro perkėla </t>
  </si>
  <si>
    <t>PR1</t>
  </si>
  <si>
    <t>PR2</t>
  </si>
  <si>
    <t>PR3</t>
  </si>
  <si>
    <t>PR4</t>
  </si>
  <si>
    <t>PR5</t>
  </si>
  <si>
    <t>PR6</t>
  </si>
  <si>
    <t>Mazgai</t>
  </si>
  <si>
    <t>Palapinė</t>
  </si>
  <si>
    <t>LK-1</t>
  </si>
  <si>
    <t>Pelkė - buomas</t>
  </si>
  <si>
    <t>Pelkė</t>
  </si>
  <si>
    <t>Pakilimas-Traversa-Nusileidimas</t>
  </si>
  <si>
    <t>PR7</t>
  </si>
  <si>
    <t>PR8</t>
  </si>
  <si>
    <t>S</t>
  </si>
  <si>
    <t>Bendros baudos</t>
  </si>
  <si>
    <t>Panevėžo Moksleivių namai "Klajūnas"</t>
  </si>
  <si>
    <t xml:space="preserve">FESTIVALIS "SPORTAS VISIEMS" </t>
  </si>
  <si>
    <t>KELIAUTOJŲ TECHNIKOS VARŽYBOS "PALANGA 2020"</t>
  </si>
  <si>
    <t>PRADINUKŲ TURIZMO GRUPĖS PROTOKOLAS</t>
  </si>
  <si>
    <t>VAIKŲ TURIZMO GRUPĖS PROTOKOLAS</t>
  </si>
  <si>
    <t xml:space="preserve">Panevėžo Moksleivių namai "Klajūnas" </t>
  </si>
  <si>
    <t>Panevėžio raj. Raguvos gimnazija</t>
  </si>
  <si>
    <t>FESTIVALIS "SPORTAS VISIEMS"</t>
  </si>
  <si>
    <t>JAUNUČIŲ TURIZMO GRUPĖS PROTOKOLAS</t>
  </si>
  <si>
    <t>OS</t>
  </si>
  <si>
    <t xml:space="preserve"> FESTIVALIS "SPORTAS VISIEMS"</t>
  </si>
  <si>
    <t>JAUNIŲ TURIZMO GRUPĖS PROTOKOLAS</t>
  </si>
  <si>
    <t xml:space="preserve">Vilniaus jaunųjų turistų centras "ŽYGŪNIETIS" </t>
  </si>
  <si>
    <t xml:space="preserve">Kėdainių r. Akademijos gimnazija </t>
  </si>
  <si>
    <t>KELIAUTOJŲ TECHNIKOS VARŽYBOS "PALANGA 2021"</t>
  </si>
  <si>
    <t>Vyr. sekretorė: Jurgita Šeštokaitė</t>
  </si>
  <si>
    <t xml:space="preserve">Vyr. varžybų teisėjas: Marius Juškevičius </t>
  </si>
  <si>
    <t>Vilniaus JTC  (Rimutė)</t>
  </si>
  <si>
    <t xml:space="preserve">Šiaulių jaunųjų turistų centras </t>
  </si>
  <si>
    <t>Vilniaus JTC Antakalnis</t>
  </si>
  <si>
    <t>Vilniaus JTC Ekstremalai</t>
  </si>
  <si>
    <t>Vilniaus JTC  Sietuva</t>
  </si>
  <si>
    <t>Rinktinė</t>
  </si>
  <si>
    <t>Vilniaus JTC  Balsiai</t>
  </si>
  <si>
    <t>Vilniaus JTC Balsiai</t>
  </si>
  <si>
    <t>Rimiečiai</t>
  </si>
  <si>
    <t xml:space="preserve"> Sužeistasis</t>
  </si>
  <si>
    <t>Vilniaus JTC Sietuva 2</t>
  </si>
  <si>
    <t>Panevėžio moksleivių namų komanda</t>
  </si>
  <si>
    <t>OS punktų rinkimas</t>
  </si>
  <si>
    <t>-</t>
  </si>
  <si>
    <t>Kopetėlės</t>
  </si>
  <si>
    <t>kopetėlės</t>
  </si>
  <si>
    <t>2</t>
  </si>
  <si>
    <t>1</t>
  </si>
  <si>
    <t>3</t>
  </si>
  <si>
    <t>4</t>
  </si>
  <si>
    <t>5</t>
  </si>
  <si>
    <t>6</t>
  </si>
  <si>
    <t>7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</si>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</sst>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charset val="186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0" xfId="0" applyNumberFormat="1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6" fillId="0" borderId="11" xfId="0" applyNumberFormat="1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workbookViewId="0">
      <selection activeCell="E18" sqref="E18"/>
    </sheetView>
  </sheetViews>
  <sheetFormatPr defaultRowHeight="15.75" x14ac:dyDescent="0.25"/>
  <cols>
    <col min="1" max="1" width="4.7109375" style="37" customWidth="1"/>
    <col min="2" max="2" width="38.85546875" style="37" customWidth="1"/>
    <col min="3" max="3" width="6" style="37" customWidth="1"/>
    <col min="4" max="4" width="5.85546875" style="37" customWidth="1"/>
    <col min="5" max="5" width="5.42578125" style="37" customWidth="1"/>
    <col min="6" max="6" width="9.85546875" style="37" customWidth="1"/>
    <col min="7" max="7" width="5.7109375" style="37" customWidth="1"/>
    <col min="8" max="8" width="6.140625" style="37" customWidth="1"/>
    <col min="9" max="9" width="8" style="37" customWidth="1"/>
    <col min="10" max="11" width="9.140625" style="37"/>
    <col min="12" max="12" width="39.85546875" style="37" customWidth="1"/>
    <col min="13" max="16384" width="9.140625" style="37"/>
  </cols>
  <sheetData>
    <row r="1" spans="1:40" x14ac:dyDescent="0.25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40" x14ac:dyDescent="0.25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40" x14ac:dyDescent="0.25">
      <c r="A3" s="92" t="s">
        <v>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38"/>
      <c r="N3" s="38"/>
      <c r="O3" s="38"/>
      <c r="P3" s="38"/>
      <c r="Q3" s="38"/>
    </row>
    <row r="4" spans="1:40" x14ac:dyDescent="0.25">
      <c r="M4" s="38"/>
      <c r="N4" s="38"/>
      <c r="O4" s="38"/>
      <c r="P4" s="38"/>
      <c r="Q4" s="38"/>
    </row>
    <row r="5" spans="1:40" ht="16.5" thickBot="1" x14ac:dyDescent="0.3">
      <c r="J5" s="39"/>
      <c r="M5" s="38"/>
      <c r="N5" s="38"/>
      <c r="O5" s="38"/>
      <c r="P5" s="38"/>
      <c r="Q5" s="38"/>
    </row>
    <row r="6" spans="1:40" ht="96" customHeight="1" thickBot="1" x14ac:dyDescent="0.3">
      <c r="A6" s="40" t="s">
        <v>3</v>
      </c>
      <c r="B6" s="41" t="s">
        <v>0</v>
      </c>
      <c r="C6" s="75" t="s">
        <v>2</v>
      </c>
      <c r="D6" s="75" t="s">
        <v>12</v>
      </c>
      <c r="E6" s="76" t="s">
        <v>11</v>
      </c>
      <c r="F6" s="77" t="s">
        <v>16</v>
      </c>
      <c r="G6" s="75" t="s">
        <v>15</v>
      </c>
      <c r="H6" s="42" t="s">
        <v>50</v>
      </c>
      <c r="I6" s="43" t="s">
        <v>20</v>
      </c>
      <c r="J6" s="44" t="s">
        <v>1</v>
      </c>
      <c r="K6" s="45"/>
      <c r="L6" s="46"/>
      <c r="M6" s="38"/>
      <c r="N6" s="47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40" x14ac:dyDescent="0.25">
      <c r="A7" s="81">
        <v>1</v>
      </c>
      <c r="B7" s="94" t="s">
        <v>45</v>
      </c>
      <c r="C7" s="95">
        <v>121</v>
      </c>
      <c r="D7" s="95">
        <v>230</v>
      </c>
      <c r="E7" s="95">
        <v>199</v>
      </c>
      <c r="F7" s="95">
        <v>787</v>
      </c>
      <c r="G7" s="95">
        <v>657</v>
      </c>
      <c r="H7" s="95">
        <v>400</v>
      </c>
      <c r="I7" s="95">
        <f>SUM(C7:H7)</f>
        <v>2394</v>
      </c>
      <c r="J7" s="96" t="s">
        <v>54</v>
      </c>
      <c r="K7" s="48"/>
      <c r="L7" s="4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40" s="56" customFormat="1" ht="23.25" customHeight="1" x14ac:dyDescent="0.25">
      <c r="A8" s="49">
        <v>2</v>
      </c>
      <c r="B8" s="97" t="s">
        <v>38</v>
      </c>
      <c r="C8" s="98">
        <v>137</v>
      </c>
      <c r="D8" s="98">
        <v>91</v>
      </c>
      <c r="E8" s="98">
        <v>49</v>
      </c>
      <c r="F8" s="98">
        <v>333</v>
      </c>
      <c r="G8" s="98">
        <v>231</v>
      </c>
      <c r="H8" s="98">
        <v>0</v>
      </c>
      <c r="I8" s="95">
        <f t="shared" ref="I8" si="0">SUM(C8:H8)</f>
        <v>841</v>
      </c>
      <c r="J8" s="99" t="s">
        <v>55</v>
      </c>
      <c r="K8" s="53"/>
      <c r="L8" s="54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</row>
    <row r="9" spans="1:40" s="56" customFormat="1" ht="34.5" customHeight="1" x14ac:dyDescent="0.25">
      <c r="A9" s="49">
        <v>3</v>
      </c>
      <c r="B9" s="50"/>
      <c r="C9" s="51"/>
      <c r="D9" s="51"/>
      <c r="E9" s="51"/>
      <c r="F9" s="51"/>
      <c r="G9" s="51"/>
      <c r="H9" s="51"/>
      <c r="I9" s="82">
        <f>SUM(C9:H9)</f>
        <v>0</v>
      </c>
      <c r="J9" s="52"/>
      <c r="K9" s="53"/>
      <c r="L9" s="54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</row>
    <row r="10" spans="1:40" x14ac:dyDescent="0.25">
      <c r="A10" s="38"/>
      <c r="B10" s="38"/>
      <c r="C10" s="59"/>
      <c r="D10" s="38"/>
      <c r="E10" s="38"/>
      <c r="F10" s="38"/>
      <c r="G10" s="38"/>
      <c r="H10" s="38"/>
      <c r="I10" s="38"/>
      <c r="J10" s="38"/>
    </row>
    <row r="11" spans="1:40" x14ac:dyDescent="0.25">
      <c r="A11" s="57"/>
      <c r="B11" s="38"/>
      <c r="C11" s="58"/>
      <c r="D11" s="58"/>
      <c r="E11" s="58"/>
      <c r="F11" s="58"/>
      <c r="G11" s="58"/>
      <c r="H11" s="58"/>
      <c r="I11" s="59"/>
      <c r="J11" s="60"/>
    </row>
    <row r="12" spans="1:40" x14ac:dyDescent="0.25">
      <c r="B12" s="7" t="s">
        <v>36</v>
      </c>
    </row>
    <row r="13" spans="1:40" x14ac:dyDescent="0.25">
      <c r="B13" s="7" t="s">
        <v>37</v>
      </c>
    </row>
  </sheetData>
  <autoFilter ref="A6:J9">
    <sortState ref="A7:J13">
      <sortCondition ref="A6:A13"/>
    </sortState>
  </autoFilter>
  <mergeCells count="3">
    <mergeCell ref="A1:L1"/>
    <mergeCell ref="A2:L2"/>
    <mergeCell ref="A3:L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"/>
  <sheetViews>
    <sheetView workbookViewId="0">
      <selection activeCell="B21" sqref="B21"/>
    </sheetView>
  </sheetViews>
  <sheetFormatPr defaultRowHeight="15" x14ac:dyDescent="0.25"/>
  <cols>
    <col min="1" max="1" width="4.7109375" style="2" customWidth="1"/>
    <col min="2" max="2" width="38.28515625" style="2" customWidth="1"/>
    <col min="3" max="3" width="6" style="2" customWidth="1"/>
    <col min="4" max="4" width="5.85546875" style="2" customWidth="1"/>
    <col min="5" max="5" width="5.42578125" style="2" customWidth="1"/>
    <col min="6" max="6" width="5.140625" style="2" customWidth="1"/>
    <col min="7" max="8" width="5.7109375" style="2" customWidth="1"/>
    <col min="9" max="9" width="6.140625" style="2" customWidth="1"/>
    <col min="10" max="10" width="8" style="2" customWidth="1"/>
    <col min="11" max="12" width="9.140625" style="2"/>
    <col min="13" max="13" width="39.85546875" style="2" customWidth="1"/>
    <col min="14" max="16384" width="9.140625" style="2"/>
  </cols>
  <sheetData>
    <row r="1" spans="1:41" x14ac:dyDescent="0.25">
      <c r="A1" s="93" t="s">
        <v>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41" x14ac:dyDescent="0.25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41" x14ac:dyDescent="0.25">
      <c r="A3" s="93" t="s">
        <v>25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5" spans="1:41" ht="15.75" thickBot="1" x14ac:dyDescent="0.3">
      <c r="K5" s="10"/>
    </row>
    <row r="6" spans="1:41" ht="96" customHeight="1" thickBot="1" x14ac:dyDescent="0.3">
      <c r="A6" s="13" t="s">
        <v>3</v>
      </c>
      <c r="B6" s="14"/>
      <c r="C6" s="78" t="s">
        <v>47</v>
      </c>
      <c r="D6" s="78" t="s">
        <v>12</v>
      </c>
      <c r="E6" s="79" t="s">
        <v>11</v>
      </c>
      <c r="F6" s="79" t="s">
        <v>4</v>
      </c>
      <c r="G6" s="80" t="s">
        <v>16</v>
      </c>
      <c r="H6" s="78" t="s">
        <v>14</v>
      </c>
      <c r="I6" s="15" t="s">
        <v>30</v>
      </c>
      <c r="J6" s="16" t="s">
        <v>20</v>
      </c>
      <c r="K6" s="17" t="s">
        <v>1</v>
      </c>
      <c r="L6" s="18"/>
      <c r="M6" s="19"/>
      <c r="N6" s="62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x14ac:dyDescent="0.25">
      <c r="A7" s="84">
        <v>1</v>
      </c>
      <c r="B7" s="85" t="s">
        <v>26</v>
      </c>
      <c r="C7" s="34">
        <v>52</v>
      </c>
      <c r="D7" s="34">
        <v>169</v>
      </c>
      <c r="E7" s="34">
        <v>50</v>
      </c>
      <c r="F7" s="34">
        <v>122</v>
      </c>
      <c r="G7" s="34">
        <v>259</v>
      </c>
      <c r="H7" s="34">
        <v>167</v>
      </c>
      <c r="I7" s="87">
        <v>0</v>
      </c>
      <c r="J7" s="34">
        <f>SUM(C7:I7)</f>
        <v>819</v>
      </c>
      <c r="K7" s="36" t="s">
        <v>54</v>
      </c>
      <c r="L7" s="25"/>
      <c r="M7" s="25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s="10" customFormat="1" ht="19.5" customHeight="1" x14ac:dyDescent="0.25">
      <c r="A8" s="5">
        <v>2</v>
      </c>
      <c r="B8" s="100" t="s">
        <v>48</v>
      </c>
      <c r="C8" s="101">
        <v>3</v>
      </c>
      <c r="D8" s="101" t="s">
        <v>51</v>
      </c>
      <c r="E8" s="101" t="s">
        <v>51</v>
      </c>
      <c r="F8" s="101" t="s">
        <v>51</v>
      </c>
      <c r="G8" s="101" t="s">
        <v>51</v>
      </c>
      <c r="H8" s="101" t="s">
        <v>51</v>
      </c>
      <c r="I8" s="102" t="s">
        <v>51</v>
      </c>
      <c r="J8" s="103">
        <f t="shared" ref="J8:J15" si="0">SUM(C8:I8)</f>
        <v>3</v>
      </c>
      <c r="K8" s="104" t="s">
        <v>51</v>
      </c>
      <c r="L8" s="4"/>
      <c r="M8" s="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10" customFormat="1" ht="19.5" customHeight="1" x14ac:dyDescent="0.25">
      <c r="A9" s="5">
        <v>3</v>
      </c>
      <c r="B9" s="100" t="s">
        <v>40</v>
      </c>
      <c r="C9" s="101">
        <v>158</v>
      </c>
      <c r="D9" s="101">
        <v>258</v>
      </c>
      <c r="E9" s="101">
        <v>179</v>
      </c>
      <c r="F9" s="101">
        <v>80</v>
      </c>
      <c r="G9" s="101">
        <v>382</v>
      </c>
      <c r="H9" s="101" t="s">
        <v>51</v>
      </c>
      <c r="I9" s="101">
        <v>400</v>
      </c>
      <c r="J9" s="103">
        <f t="shared" si="0"/>
        <v>1457</v>
      </c>
      <c r="K9" s="104" t="s">
        <v>58</v>
      </c>
      <c r="L9" s="4"/>
      <c r="M9" s="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s="11" customFormat="1" ht="21" customHeight="1" x14ac:dyDescent="0.25">
      <c r="A10" s="5">
        <v>4</v>
      </c>
      <c r="B10" s="70" t="s">
        <v>27</v>
      </c>
      <c r="C10" s="1">
        <v>47</v>
      </c>
      <c r="D10" s="1">
        <v>160</v>
      </c>
      <c r="E10" s="1">
        <v>21</v>
      </c>
      <c r="F10" s="1">
        <v>77</v>
      </c>
      <c r="G10" s="1">
        <v>218</v>
      </c>
      <c r="H10" s="1">
        <v>110</v>
      </c>
      <c r="I10" s="1">
        <v>0</v>
      </c>
      <c r="J10" s="34">
        <f t="shared" si="0"/>
        <v>633</v>
      </c>
      <c r="K10" s="6" t="s">
        <v>55</v>
      </c>
      <c r="L10" s="4"/>
    </row>
    <row r="11" spans="1:41" x14ac:dyDescent="0.25">
      <c r="A11" s="5">
        <v>5</v>
      </c>
      <c r="B11" s="100" t="s">
        <v>41</v>
      </c>
      <c r="C11" s="101">
        <v>83</v>
      </c>
      <c r="D11" s="101">
        <v>142</v>
      </c>
      <c r="E11" s="101">
        <v>44</v>
      </c>
      <c r="F11" s="101">
        <v>93</v>
      </c>
      <c r="G11" s="101">
        <v>230</v>
      </c>
      <c r="H11" s="101">
        <v>136</v>
      </c>
      <c r="I11" s="101">
        <v>100</v>
      </c>
      <c r="J11" s="103">
        <f t="shared" si="0"/>
        <v>828</v>
      </c>
      <c r="K11" s="104" t="s">
        <v>56</v>
      </c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5.75" x14ac:dyDescent="0.25">
      <c r="A12" s="5">
        <v>6</v>
      </c>
      <c r="B12" s="105" t="s">
        <v>42</v>
      </c>
      <c r="C12" s="101">
        <v>3</v>
      </c>
      <c r="D12" s="101" t="s">
        <v>51</v>
      </c>
      <c r="E12" s="101" t="s">
        <v>51</v>
      </c>
      <c r="F12" s="101" t="s">
        <v>51</v>
      </c>
      <c r="G12" s="101" t="s">
        <v>51</v>
      </c>
      <c r="H12" s="101" t="s">
        <v>51</v>
      </c>
      <c r="I12" s="101" t="s">
        <v>51</v>
      </c>
      <c r="J12" s="103">
        <f t="shared" si="0"/>
        <v>3</v>
      </c>
      <c r="K12" s="104" t="s">
        <v>51</v>
      </c>
    </row>
    <row r="13" spans="1:41" ht="15.75" x14ac:dyDescent="0.25">
      <c r="A13" s="5">
        <v>7</v>
      </c>
      <c r="B13" s="105" t="s">
        <v>44</v>
      </c>
      <c r="C13" s="101">
        <v>140</v>
      </c>
      <c r="D13" s="101">
        <v>423</v>
      </c>
      <c r="E13" s="101">
        <v>240</v>
      </c>
      <c r="F13" s="101">
        <v>218</v>
      </c>
      <c r="G13" s="101">
        <v>266</v>
      </c>
      <c r="H13" s="101" t="s">
        <v>51</v>
      </c>
      <c r="I13" s="101">
        <v>400</v>
      </c>
      <c r="J13" s="103">
        <f t="shared" si="0"/>
        <v>1687</v>
      </c>
      <c r="K13" s="104" t="s">
        <v>59</v>
      </c>
    </row>
    <row r="14" spans="1:41" x14ac:dyDescent="0.25">
      <c r="A14" s="5">
        <v>8</v>
      </c>
      <c r="B14" s="70" t="s">
        <v>43</v>
      </c>
      <c r="C14" s="1">
        <v>123</v>
      </c>
      <c r="D14" s="1">
        <v>607</v>
      </c>
      <c r="E14" s="1">
        <v>151</v>
      </c>
      <c r="F14" s="1">
        <v>138</v>
      </c>
      <c r="G14" s="1">
        <v>369</v>
      </c>
      <c r="H14" s="1">
        <v>241</v>
      </c>
      <c r="I14" s="1">
        <v>100</v>
      </c>
      <c r="J14" s="34">
        <f t="shared" si="0"/>
        <v>1729</v>
      </c>
      <c r="K14" s="6" t="s">
        <v>60</v>
      </c>
    </row>
    <row r="15" spans="1:41" x14ac:dyDescent="0.25">
      <c r="A15" s="5">
        <v>9</v>
      </c>
      <c r="B15" s="106" t="s">
        <v>46</v>
      </c>
      <c r="C15" s="101">
        <v>64</v>
      </c>
      <c r="D15" s="101">
        <v>86</v>
      </c>
      <c r="E15" s="101">
        <v>42</v>
      </c>
      <c r="F15" s="101">
        <v>135</v>
      </c>
      <c r="G15" s="101">
        <v>255</v>
      </c>
      <c r="H15" s="101">
        <v>167</v>
      </c>
      <c r="I15" s="101">
        <v>100</v>
      </c>
      <c r="J15" s="103">
        <f t="shared" si="0"/>
        <v>849</v>
      </c>
      <c r="K15" s="104" t="s">
        <v>57</v>
      </c>
    </row>
    <row r="16" spans="1:41" x14ac:dyDescent="0.25">
      <c r="A16" s="25"/>
      <c r="B16" s="19"/>
      <c r="C16" s="19"/>
      <c r="D16" s="19"/>
      <c r="E16" s="19"/>
      <c r="F16" s="19"/>
      <c r="G16" s="19"/>
      <c r="H16" s="19"/>
      <c r="I16" s="86" t="s">
        <v>61</v>
      </c>
      <c r="J16" s="62"/>
      <c r="K16" s="19"/>
    </row>
    <row r="17" spans="2:2" ht="15.75" x14ac:dyDescent="0.25">
      <c r="B17" s="7" t="s">
        <v>36</v>
      </c>
    </row>
    <row r="18" spans="2:2" ht="15.75" x14ac:dyDescent="0.25">
      <c r="B18" s="7" t="s">
        <v>37</v>
      </c>
    </row>
  </sheetData>
  <autoFilter ref="A6:K18">
    <sortState ref="A7:K18">
      <sortCondition ref="A6:A18"/>
    </sortState>
  </autoFilter>
  <mergeCells count="3">
    <mergeCell ref="A1:M1"/>
    <mergeCell ref="A2:M2"/>
    <mergeCell ref="A3:M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selection activeCell="C9" sqref="C9:M9"/>
    </sheetView>
  </sheetViews>
  <sheetFormatPr defaultRowHeight="15" x14ac:dyDescent="0.25"/>
  <cols>
    <col min="1" max="1" width="9.140625" style="2"/>
    <col min="2" max="2" width="5.140625" style="2" customWidth="1"/>
    <col min="3" max="3" width="41.140625" style="2" customWidth="1"/>
    <col min="4" max="11" width="5.140625" style="10" customWidth="1"/>
    <col min="12" max="12" width="7.85546875" style="10" customWidth="1"/>
    <col min="13" max="13" width="7.42578125" style="2" bestFit="1" customWidth="1"/>
    <col min="14" max="16384" width="9.140625" style="2"/>
  </cols>
  <sheetData>
    <row r="1" spans="1:26" s="64" customFormat="1" x14ac:dyDescent="0.25">
      <c r="B1" s="93" t="s">
        <v>28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26" s="64" customFormat="1" x14ac:dyDescent="0.25">
      <c r="B2" s="93" t="s">
        <v>35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26" s="64" customFormat="1" x14ac:dyDescent="0.25">
      <c r="B3" s="93" t="s">
        <v>29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26" s="64" customFormat="1" x14ac:dyDescent="0.25"/>
    <row r="5" spans="1:26" ht="15.75" thickBot="1" x14ac:dyDescent="0.3">
      <c r="O5" s="11"/>
      <c r="P5" s="11"/>
      <c r="Q5" s="11"/>
      <c r="R5" s="11"/>
      <c r="S5" s="11"/>
    </row>
    <row r="6" spans="1:26" s="18" customFormat="1" ht="106.5" customHeight="1" thickBot="1" x14ac:dyDescent="0.3">
      <c r="B6" s="13" t="s">
        <v>3</v>
      </c>
      <c r="C6" s="14" t="s">
        <v>0</v>
      </c>
      <c r="D6" s="78" t="s">
        <v>14</v>
      </c>
      <c r="E6" s="79" t="s">
        <v>11</v>
      </c>
      <c r="F6" s="79" t="s">
        <v>16</v>
      </c>
      <c r="G6" s="79" t="s">
        <v>30</v>
      </c>
      <c r="H6" s="78" t="s">
        <v>12</v>
      </c>
      <c r="I6" s="78" t="s">
        <v>2</v>
      </c>
      <c r="J6" s="79" t="s">
        <v>4</v>
      </c>
      <c r="K6" s="61" t="s">
        <v>52</v>
      </c>
      <c r="L6" s="16" t="s">
        <v>20</v>
      </c>
      <c r="M6" s="17" t="s">
        <v>1</v>
      </c>
      <c r="O6" s="19"/>
      <c r="P6" s="19"/>
      <c r="Q6" s="62"/>
      <c r="R6" s="65"/>
      <c r="S6" s="65"/>
      <c r="T6" s="19"/>
      <c r="U6" s="62"/>
      <c r="V6" s="19"/>
      <c r="W6" s="19"/>
      <c r="X6" s="19"/>
      <c r="Y6" s="19"/>
      <c r="Z6" s="19"/>
    </row>
    <row r="7" spans="1:26" s="26" customFormat="1" ht="15.75" customHeight="1" thickBot="1" x14ac:dyDescent="0.3">
      <c r="A7" s="18"/>
      <c r="B7" s="83">
        <v>0</v>
      </c>
      <c r="C7" s="19"/>
      <c r="D7" s="19" t="s">
        <v>5</v>
      </c>
      <c r="E7" s="19" t="s">
        <v>6</v>
      </c>
      <c r="F7" s="19" t="s">
        <v>7</v>
      </c>
      <c r="G7" s="19" t="s">
        <v>8</v>
      </c>
      <c r="H7" s="19" t="s">
        <v>9</v>
      </c>
      <c r="I7" s="19" t="s">
        <v>10</v>
      </c>
      <c r="J7" s="19" t="s">
        <v>17</v>
      </c>
      <c r="K7" s="86" t="s">
        <v>18</v>
      </c>
      <c r="L7" s="34"/>
      <c r="M7" s="36"/>
      <c r="O7" s="25"/>
      <c r="P7" s="25"/>
      <c r="Q7" s="25"/>
      <c r="R7" s="25"/>
      <c r="S7" s="25"/>
    </row>
    <row r="8" spans="1:26" s="10" customFormat="1" x14ac:dyDescent="0.25">
      <c r="A8" s="26"/>
      <c r="B8" s="33">
        <v>1</v>
      </c>
      <c r="C8" s="89" t="s">
        <v>49</v>
      </c>
      <c r="D8" s="90">
        <v>137</v>
      </c>
      <c r="E8" s="90">
        <v>191</v>
      </c>
      <c r="F8" s="90">
        <v>297</v>
      </c>
      <c r="G8" s="90">
        <v>0</v>
      </c>
      <c r="H8" s="90">
        <v>58</v>
      </c>
      <c r="I8" s="90">
        <v>111</v>
      </c>
      <c r="J8" s="90">
        <v>96</v>
      </c>
      <c r="K8" s="90">
        <v>1227</v>
      </c>
      <c r="L8" s="91">
        <f>SUM(D8:K8)</f>
        <v>2117</v>
      </c>
      <c r="M8" s="63">
        <v>3</v>
      </c>
      <c r="O8" s="9"/>
      <c r="P8" s="9"/>
      <c r="Q8" s="9"/>
      <c r="R8" s="9"/>
      <c r="S8" s="9"/>
    </row>
    <row r="9" spans="1:26" s="10" customFormat="1" ht="30" x14ac:dyDescent="0.25">
      <c r="B9" s="5">
        <v>2</v>
      </c>
      <c r="C9" s="100" t="s">
        <v>33</v>
      </c>
      <c r="D9" s="101">
        <v>70</v>
      </c>
      <c r="E9" s="101">
        <v>39</v>
      </c>
      <c r="F9" s="101">
        <v>165</v>
      </c>
      <c r="G9" s="101">
        <v>0</v>
      </c>
      <c r="H9" s="101">
        <v>39</v>
      </c>
      <c r="I9" s="101">
        <v>78</v>
      </c>
      <c r="J9" s="101">
        <v>75</v>
      </c>
      <c r="K9" s="101">
        <v>919</v>
      </c>
      <c r="L9" s="101">
        <f>SUM(D9:K9)</f>
        <v>1385</v>
      </c>
      <c r="M9" s="104" t="s">
        <v>55</v>
      </c>
      <c r="O9" s="8"/>
      <c r="P9" s="9"/>
      <c r="Q9" s="9"/>
      <c r="R9" s="9"/>
      <c r="S9" s="9"/>
    </row>
    <row r="10" spans="1:26" s="10" customFormat="1" ht="17.25" customHeight="1" x14ac:dyDescent="0.25">
      <c r="B10" s="33">
        <v>3</v>
      </c>
      <c r="C10" s="70" t="s">
        <v>39</v>
      </c>
      <c r="D10" s="34">
        <v>269</v>
      </c>
      <c r="E10" s="34">
        <v>138</v>
      </c>
      <c r="F10" s="34">
        <v>260</v>
      </c>
      <c r="G10" s="35">
        <v>0</v>
      </c>
      <c r="H10" s="34">
        <v>62</v>
      </c>
      <c r="I10" s="34">
        <v>106</v>
      </c>
      <c r="J10" s="34">
        <v>90</v>
      </c>
      <c r="K10" s="34">
        <v>1185</v>
      </c>
      <c r="L10" s="1">
        <f>SUM(D10:K10)</f>
        <v>2110</v>
      </c>
      <c r="M10" s="36" t="s">
        <v>54</v>
      </c>
      <c r="O10" s="8"/>
      <c r="P10" s="9"/>
      <c r="Q10" s="9"/>
      <c r="R10" s="9"/>
      <c r="S10" s="9"/>
    </row>
    <row r="11" spans="1:26" s="10" customFormat="1" x14ac:dyDescent="0.25">
      <c r="B11" s="5">
        <v>5</v>
      </c>
      <c r="C11" s="74"/>
      <c r="D11" s="1"/>
      <c r="E11" s="1"/>
      <c r="F11" s="1"/>
      <c r="G11" s="31"/>
      <c r="H11" s="1"/>
      <c r="I11" s="1"/>
      <c r="J11" s="1"/>
      <c r="K11" s="1"/>
      <c r="L11" s="1"/>
      <c r="M11" s="6"/>
      <c r="O11" s="8"/>
      <c r="P11" s="9"/>
      <c r="Q11" s="9"/>
      <c r="R11" s="9"/>
      <c r="S11" s="9"/>
    </row>
    <row r="12" spans="1:26" s="10" customFormat="1" x14ac:dyDescent="0.25">
      <c r="B12" s="33">
        <v>6</v>
      </c>
      <c r="C12" s="73"/>
      <c r="D12" s="35"/>
      <c r="E12" s="34"/>
      <c r="F12" s="34"/>
      <c r="G12" s="34"/>
      <c r="H12" s="34"/>
      <c r="I12" s="34"/>
      <c r="J12" s="35"/>
      <c r="K12" s="34"/>
      <c r="L12" s="34"/>
      <c r="M12" s="36"/>
      <c r="O12" s="8"/>
      <c r="P12" s="9"/>
      <c r="Q12" s="9"/>
      <c r="R12" s="9"/>
      <c r="S12" s="9"/>
    </row>
    <row r="13" spans="1:26" s="11" customFormat="1" x14ac:dyDescent="0.25">
      <c r="A13" s="10"/>
      <c r="B13" s="33">
        <v>7</v>
      </c>
      <c r="C13" s="70"/>
      <c r="D13" s="35"/>
      <c r="E13" s="34"/>
      <c r="F13" s="34"/>
      <c r="G13" s="34"/>
      <c r="H13" s="34"/>
      <c r="I13" s="34"/>
      <c r="J13" s="35"/>
      <c r="K13" s="34"/>
      <c r="L13" s="34"/>
      <c r="M13" s="36"/>
    </row>
    <row r="14" spans="1:26" s="11" customFormat="1" x14ac:dyDescent="0.25">
      <c r="B14" s="88"/>
    </row>
    <row r="15" spans="1:26" s="11" customFormat="1" x14ac:dyDescent="0.25">
      <c r="B15" s="2"/>
      <c r="C15" s="2"/>
      <c r="D15" s="10"/>
      <c r="E15" s="10"/>
      <c r="F15" s="10"/>
      <c r="G15" s="10"/>
      <c r="H15" s="10"/>
      <c r="I15" s="10"/>
      <c r="J15" s="10"/>
      <c r="K15" s="10"/>
      <c r="L15" s="10"/>
      <c r="M15" s="2"/>
    </row>
    <row r="16" spans="1:26" x14ac:dyDescent="0.25">
      <c r="A16" s="11"/>
      <c r="B16" s="9"/>
      <c r="C16" s="11"/>
      <c r="D16" s="27"/>
      <c r="E16" s="27"/>
      <c r="F16" s="27"/>
      <c r="G16" s="27"/>
      <c r="H16" s="27"/>
      <c r="I16" s="27"/>
      <c r="J16" s="27"/>
      <c r="K16" s="27"/>
      <c r="L16" s="28"/>
      <c r="M16" s="29"/>
      <c r="O16" s="11"/>
      <c r="P16" s="11"/>
      <c r="Q16" s="11"/>
      <c r="R16" s="11"/>
      <c r="S16" s="11"/>
    </row>
    <row r="17" spans="2:19" x14ac:dyDescent="0.25">
      <c r="B17" s="9"/>
      <c r="C17" s="3"/>
      <c r="D17" s="30"/>
      <c r="E17" s="30"/>
      <c r="F17" s="30"/>
      <c r="G17" s="30"/>
      <c r="H17" s="30"/>
      <c r="I17" s="30"/>
      <c r="J17" s="30"/>
      <c r="K17" s="30"/>
      <c r="L17" s="28"/>
      <c r="M17" s="29"/>
      <c r="O17" s="11"/>
      <c r="P17" s="11"/>
      <c r="Q17" s="11"/>
      <c r="R17" s="11"/>
      <c r="S17" s="11"/>
    </row>
    <row r="18" spans="2:19" ht="15.75" x14ac:dyDescent="0.25">
      <c r="B18" s="9"/>
      <c r="C18" s="7" t="s">
        <v>36</v>
      </c>
      <c r="D18" s="30"/>
      <c r="E18" s="30"/>
      <c r="F18" s="30"/>
      <c r="G18" s="30"/>
      <c r="H18" s="30"/>
      <c r="I18" s="30"/>
      <c r="J18" s="30"/>
      <c r="K18" s="30"/>
      <c r="L18" s="30"/>
      <c r="M18" s="28"/>
      <c r="O18" s="11"/>
      <c r="P18" s="11"/>
      <c r="Q18" s="11"/>
      <c r="R18" s="11"/>
      <c r="S18" s="11"/>
    </row>
    <row r="19" spans="2:19" ht="15.75" x14ac:dyDescent="0.25">
      <c r="C19" s="7" t="s">
        <v>37</v>
      </c>
      <c r="O19" s="11"/>
      <c r="P19" s="11"/>
      <c r="Q19" s="11"/>
      <c r="R19" s="11"/>
      <c r="S19" s="11"/>
    </row>
    <row r="20" spans="2:19" x14ac:dyDescent="0.25">
      <c r="O20" s="11"/>
      <c r="P20" s="11"/>
      <c r="Q20" s="11"/>
      <c r="R20" s="11"/>
      <c r="S20" s="11"/>
    </row>
    <row r="21" spans="2:19" x14ac:dyDescent="0.25">
      <c r="O21" s="11"/>
      <c r="P21" s="11"/>
      <c r="Q21" s="11"/>
      <c r="R21" s="11"/>
      <c r="S21" s="11"/>
    </row>
    <row r="22" spans="2:19" x14ac:dyDescent="0.25">
      <c r="O22" s="11"/>
      <c r="P22" s="11"/>
      <c r="Q22" s="11"/>
      <c r="R22" s="11"/>
      <c r="S22" s="11"/>
    </row>
    <row r="23" spans="2:19" x14ac:dyDescent="0.25">
      <c r="O23" s="11"/>
      <c r="P23" s="11"/>
      <c r="Q23" s="11"/>
      <c r="R23" s="11"/>
      <c r="S23" s="11"/>
    </row>
  </sheetData>
  <autoFilter ref="B6:M14">
    <sortState ref="B7:M14">
      <sortCondition ref="B6:B14"/>
    </sortState>
  </autoFilter>
  <sortState ref="B8:C12">
    <sortCondition ref="B8:B12"/>
  </sortState>
  <mergeCells count="3">
    <mergeCell ref="B1:N1"/>
    <mergeCell ref="B2:N2"/>
    <mergeCell ref="B3:N3"/>
  </mergeCells>
  <pageMargins left="0.7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workbookViewId="0">
      <selection activeCell="N9" sqref="N9"/>
    </sheetView>
  </sheetViews>
  <sheetFormatPr defaultRowHeight="15" x14ac:dyDescent="0.25"/>
  <cols>
    <col min="1" max="1" width="9.140625" style="2"/>
    <col min="2" max="2" width="4.85546875" style="2" customWidth="1"/>
    <col min="3" max="3" width="35.85546875" style="66" customWidth="1"/>
    <col min="4" max="4" width="4.5703125" style="2" bestFit="1" customWidth="1"/>
    <col min="5" max="5" width="5.28515625" style="2" customWidth="1"/>
    <col min="6" max="6" width="5.5703125" style="2" customWidth="1"/>
    <col min="7" max="8" width="5" style="2" bestFit="1" customWidth="1"/>
    <col min="9" max="10" width="5" style="2" customWidth="1"/>
    <col min="11" max="11" width="5" style="2" bestFit="1" customWidth="1"/>
    <col min="12" max="12" width="6.7109375" style="2" customWidth="1"/>
    <col min="13" max="13" width="8.5703125" style="12" bestFit="1" customWidth="1"/>
    <col min="14" max="14" width="5.7109375" style="32" bestFit="1" customWidth="1"/>
    <col min="15" max="16" width="9.140625" style="2"/>
    <col min="17" max="17" width="35.140625" style="11" customWidth="1"/>
    <col min="18" max="16384" width="9.140625" style="2"/>
  </cols>
  <sheetData>
    <row r="1" spans="2:19" x14ac:dyDescent="0.25">
      <c r="B1" s="93" t="s">
        <v>31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2:19" x14ac:dyDescent="0.25">
      <c r="B2" s="93" t="s">
        <v>35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2:19" x14ac:dyDescent="0.25">
      <c r="B3" s="93" t="s">
        <v>32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9" x14ac:dyDescent="0.25">
      <c r="S4" s="2" t="s">
        <v>19</v>
      </c>
    </row>
    <row r="5" spans="2:19" ht="15.75" thickBot="1" x14ac:dyDescent="0.3"/>
    <row r="6" spans="2:19" s="18" customFormat="1" ht="100.5" customHeight="1" thickBot="1" x14ac:dyDescent="0.3">
      <c r="B6" s="13" t="s">
        <v>3</v>
      </c>
      <c r="C6" s="14" t="s">
        <v>0</v>
      </c>
      <c r="D6" s="78" t="s">
        <v>14</v>
      </c>
      <c r="E6" s="79" t="s">
        <v>11</v>
      </c>
      <c r="F6" s="78" t="s">
        <v>16</v>
      </c>
      <c r="G6" s="79" t="s">
        <v>30</v>
      </c>
      <c r="H6" s="78" t="s">
        <v>12</v>
      </c>
      <c r="I6" s="78" t="s">
        <v>2</v>
      </c>
      <c r="J6" s="79" t="s">
        <v>4</v>
      </c>
      <c r="K6" s="78" t="s">
        <v>53</v>
      </c>
      <c r="L6" s="15"/>
      <c r="M6" s="16" t="s">
        <v>20</v>
      </c>
      <c r="N6" s="17" t="s">
        <v>1</v>
      </c>
      <c r="P6" s="61"/>
      <c r="Q6" s="19"/>
    </row>
    <row r="7" spans="2:19" s="26" customFormat="1" ht="15.75" customHeight="1" x14ac:dyDescent="0.25">
      <c r="B7" s="20"/>
      <c r="C7" s="67"/>
      <c r="D7" s="21" t="s">
        <v>5</v>
      </c>
      <c r="E7" s="21" t="s">
        <v>6</v>
      </c>
      <c r="F7" s="21" t="s">
        <v>7</v>
      </c>
      <c r="G7" s="21" t="s">
        <v>8</v>
      </c>
      <c r="H7" s="21" t="s">
        <v>9</v>
      </c>
      <c r="I7" s="21" t="s">
        <v>10</v>
      </c>
      <c r="J7" s="21" t="s">
        <v>17</v>
      </c>
      <c r="K7" s="21" t="s">
        <v>18</v>
      </c>
      <c r="L7" s="22" t="s">
        <v>13</v>
      </c>
      <c r="M7" s="23"/>
      <c r="N7" s="24"/>
      <c r="O7" s="25"/>
      <c r="Q7" s="25"/>
    </row>
    <row r="8" spans="2:19" s="10" customFormat="1" ht="48" customHeight="1" thickBot="1" x14ac:dyDescent="0.3">
      <c r="B8" s="5">
        <v>1</v>
      </c>
      <c r="C8" s="71" t="s">
        <v>21</v>
      </c>
      <c r="D8" s="1">
        <v>146</v>
      </c>
      <c r="E8" s="1">
        <v>136</v>
      </c>
      <c r="F8" s="1">
        <v>246</v>
      </c>
      <c r="G8" s="1">
        <v>100</v>
      </c>
      <c r="H8" s="1">
        <v>94</v>
      </c>
      <c r="I8" s="1">
        <v>83</v>
      </c>
      <c r="J8" s="1">
        <v>245</v>
      </c>
      <c r="K8" s="1">
        <v>932</v>
      </c>
      <c r="L8" s="1"/>
      <c r="M8" s="69">
        <f>SUM(D8:L8)</f>
        <v>1982</v>
      </c>
      <c r="N8" s="68" t="s">
        <v>55</v>
      </c>
      <c r="O8" s="4"/>
      <c r="Q8" s="8"/>
    </row>
    <row r="9" spans="2:19" s="10" customFormat="1" ht="48" customHeight="1" x14ac:dyDescent="0.25">
      <c r="B9" s="5">
        <v>2</v>
      </c>
      <c r="C9" s="70" t="s">
        <v>34</v>
      </c>
      <c r="D9" s="1">
        <v>60</v>
      </c>
      <c r="E9" s="1">
        <v>75</v>
      </c>
      <c r="F9" s="1">
        <v>213</v>
      </c>
      <c r="G9" s="1">
        <v>0</v>
      </c>
      <c r="H9" s="1">
        <v>45</v>
      </c>
      <c r="I9" s="1">
        <v>121</v>
      </c>
      <c r="J9" s="1">
        <v>266</v>
      </c>
      <c r="K9" s="1">
        <v>1440</v>
      </c>
      <c r="L9" s="1"/>
      <c r="M9" s="69">
        <f>SUM(D9:K9)</f>
        <v>2220</v>
      </c>
      <c r="N9" s="72" t="s">
        <v>54</v>
      </c>
      <c r="O9" s="4"/>
      <c r="Q9" s="8"/>
    </row>
    <row r="10" spans="2:19" s="10" customFormat="1" ht="48" customHeight="1" x14ac:dyDescent="0.25">
      <c r="B10" s="9"/>
      <c r="C10" s="3"/>
      <c r="D10" s="30"/>
      <c r="E10" s="30"/>
      <c r="F10" s="30"/>
      <c r="G10" s="30"/>
      <c r="H10" s="30"/>
      <c r="I10" s="30"/>
      <c r="J10" s="30"/>
      <c r="K10" s="30"/>
      <c r="L10" s="30"/>
      <c r="M10" s="28"/>
      <c r="N10" s="29"/>
      <c r="O10" s="4"/>
      <c r="Q10" s="8"/>
    </row>
    <row r="11" spans="2:19" s="11" customFormat="1" ht="48" customHeight="1" x14ac:dyDescent="0.25">
      <c r="B11" s="2"/>
      <c r="C11" s="7" t="s">
        <v>36</v>
      </c>
      <c r="D11" s="2"/>
      <c r="E11" s="2"/>
      <c r="F11" s="2"/>
      <c r="G11" s="2"/>
      <c r="H11" s="2"/>
      <c r="I11" s="2"/>
      <c r="J11" s="2"/>
      <c r="K11" s="2"/>
      <c r="L11" s="2"/>
      <c r="M11" s="12"/>
      <c r="N11" s="32"/>
      <c r="O11" s="4"/>
    </row>
    <row r="12" spans="2:19" s="11" customFormat="1" ht="15.75" x14ac:dyDescent="0.25">
      <c r="B12" s="2"/>
      <c r="C12" s="7" t="s">
        <v>37</v>
      </c>
      <c r="D12" s="2"/>
      <c r="E12" s="2"/>
      <c r="F12" s="2"/>
      <c r="G12" s="2"/>
      <c r="H12" s="2"/>
      <c r="I12" s="2"/>
      <c r="J12" s="2"/>
      <c r="K12" s="2"/>
      <c r="L12" s="2"/>
      <c r="M12" s="12"/>
      <c r="N12" s="32"/>
      <c r="O12" s="4"/>
      <c r="Q12" s="3"/>
    </row>
  </sheetData>
  <sortState ref="B2:M6">
    <sortCondition ref="B2"/>
  </sortState>
  <mergeCells count="3">
    <mergeCell ref="B1:P1"/>
    <mergeCell ref="B2:P2"/>
    <mergeCell ref="B3:P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pradinukai</vt:lpstr>
      <vt:lpstr>vaikai</vt:lpstr>
      <vt:lpstr>Jaunuciai</vt:lpstr>
      <vt:lpstr>Jauniai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LTJC</dc:creator>
  <cp:lastModifiedBy>Vartotojas</cp:lastModifiedBy>
  <cp:lastPrinted>2021-09-18T14:34:44Z</cp:lastPrinted>
  <dcterms:created xsi:type="dcterms:W3CDTF">2015-05-30T08:24:03Z</dcterms:created>
  <dcterms:modified xsi:type="dcterms:W3CDTF">2021-11-18T15:14:19Z</dcterms:modified>
</cp:coreProperties>
</file>